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FT\GFT megosztott\GFT 2024-2038 tervezet\Nyugati Régió\Nagykáta\SZMK-IV Szentmártonkáta\"/>
    </mc:Choice>
  </mc:AlternateContent>
  <xr:revisionPtr revIDLastSave="0" documentId="13_ncr:1_{BE23B1AE-3C44-4A65-968B-4BEE258221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ZMK-IV felújítás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<sst xmlns="http://schemas.openxmlformats.org/spreadsheetml/2006/main" count="130" uniqueCount="71">
  <si>
    <t>Fontossági sorrend</t>
  </si>
  <si>
    <t>Az érintett ellátásért felelős(ök) megnevezése</t>
  </si>
  <si>
    <t>Tervezett nettó költség</t>
  </si>
  <si>
    <t>(eFt)</t>
  </si>
  <si>
    <t>Kezdés</t>
  </si>
  <si>
    <t>Befejezés</t>
  </si>
  <si>
    <t>1.</t>
  </si>
  <si>
    <t>A tervet benyújtó szervezet megnevezése:</t>
  </si>
  <si>
    <t>Víziközmű-szolgáltató megnevezése:</t>
  </si>
  <si>
    <t>Víziközmű-rendszer kódja: **</t>
  </si>
  <si>
    <t>* a megfelelő szövegrészt aláhúzással kell jelölni</t>
  </si>
  <si>
    <t>** a Hivatal által a működési engedélyben megállapított VKR-kód</t>
  </si>
  <si>
    <t>I. ütem</t>
  </si>
  <si>
    <t>II. ütem</t>
  </si>
  <si>
    <t>III. ütem</t>
  </si>
  <si>
    <t>Forrás megnevezése***</t>
  </si>
  <si>
    <t>*** amennyiben pénzügyi forrás az adott feladat elvégzésére nem áll rendelkezésre, ezt jelölni kell "forráshiány" kifejezéssel</t>
  </si>
  <si>
    <t>Tervezett feladatok nettó költsége a teljes ütem tekintetében [eFt]</t>
  </si>
  <si>
    <t>Rendelkezésre álló források számszerűsített értéke a teljes ütem tekintetében [eFt]</t>
  </si>
  <si>
    <t>x</t>
  </si>
  <si>
    <t>**** a megfelelő időtávot x-el kell jelölni</t>
  </si>
  <si>
    <t>TISZAMENTI REGIONÁLIS VÍZMŰVEK ZRT.</t>
  </si>
  <si>
    <t>Feladat szükségességének indoklása</t>
  </si>
  <si>
    <t>Feladat műszaki leírása</t>
  </si>
  <si>
    <t>(rövid/közép/hosszú)</t>
  </si>
  <si>
    <t>Tervezett időtáv</t>
  </si>
  <si>
    <t>rövid</t>
  </si>
  <si>
    <t>közép</t>
  </si>
  <si>
    <t>hosszú</t>
  </si>
  <si>
    <t>Megvalósítás időtartama</t>
  </si>
  <si>
    <t>A beruházás ütemezése a tervezési időszak évei szerint****</t>
  </si>
  <si>
    <t>Víziközmű-szolgáltatási ágazat megnevezése:</t>
  </si>
  <si>
    <t>A Vksztv. 11.§ (4) bekezdés szerinti véleményező fél megnevezése:</t>
  </si>
  <si>
    <t>11-28653-1-001-00-15</t>
  </si>
  <si>
    <t>2.</t>
  </si>
  <si>
    <t>Ivóvíz</t>
  </si>
  <si>
    <t>Változás az előző GFT-hez viszonyítva</t>
  </si>
  <si>
    <t>Nincs változás</t>
  </si>
  <si>
    <t>BERUHÁZÁSOK ÖSSZEFOGLALÓ TÁBLÁZATA</t>
  </si>
  <si>
    <r>
      <rPr>
        <u/>
        <sz val="11"/>
        <color theme="1"/>
        <rFont val="Calibri"/>
        <family val="2"/>
        <charset val="238"/>
        <scheme val="minor"/>
      </rPr>
      <t>ellátásért felelős</t>
    </r>
    <r>
      <rPr>
        <sz val="11"/>
        <color theme="1"/>
        <rFont val="Calibri"/>
        <family val="2"/>
        <charset val="238"/>
        <scheme val="minor"/>
      </rPr>
      <t xml:space="preserve"> / ellátásért felelősök képviselője / víziközmű-szolgáltató *</t>
    </r>
  </si>
  <si>
    <t>Beruházás megnevezése</t>
  </si>
  <si>
    <t>Vízjogi létesítési/elvi engedély száma</t>
  </si>
  <si>
    <t>Szentmártonkáta Nagyközség Önkormányzata</t>
  </si>
  <si>
    <t xml:space="preserve">Frekvenciaváltó beszerzés </t>
  </si>
  <si>
    <t>Új szivattyú beszerzés</t>
  </si>
  <si>
    <t>Zöld energia - Napelemes rendszer telepítése</t>
  </si>
  <si>
    <t>Diszpécser rendszer kiépítés</t>
  </si>
  <si>
    <t>Vízmérőórák távleolvasásos rendszer kiépítése</t>
  </si>
  <si>
    <t>5.</t>
  </si>
  <si>
    <t>6.</t>
  </si>
  <si>
    <t>7.</t>
  </si>
  <si>
    <t>forráshiány</t>
  </si>
  <si>
    <t>Kutszivattyúk esetében a kutak kíméletes indítása és leállításának megvalósítása. Háózati szivattyúk esetében a hálózat lökés szerű igénybevételének csökkentése,  szükség esetén összehangolás a kútszivattyúkkal.</t>
  </si>
  <si>
    <t xml:space="preserve">Minden kúthoz ki kell építeni az elektromos csatlakozást, a frekvenciaváltó vezérlését össze kell kapcsolni a jelenlegi vezérléssel
</t>
  </si>
  <si>
    <t>A beépített szivattyúk legtöbbje már lefutotta az üzemórájának nagy részét. A régi szivattyúk hatásfoka leromlott.</t>
  </si>
  <si>
    <t>Szivattyúk feülvizsgálata, hidraulika vagy motor csere illetve új szivattyú beszerzése</t>
  </si>
  <si>
    <t>Jelenleg kevés alternatív energiát termelünk és hasznosítunk.</t>
  </si>
  <si>
    <t>Napelemes rendszereket kell telepíteni.</t>
  </si>
  <si>
    <t xml:space="preserve">Jelenleg nem rendelkezünk a területet átfogó online információt nyújtó rendszerrel.  Az információk időkéséssel érkeznek be mely késleteti az mielőbbi beavatkozást. </t>
  </si>
  <si>
    <t>Át kell gondolni, hogy milyen információs rendszert szeretnénk kiépíteni. A kiválasztott rendszerhez be kell szerezni és be kell építeni a különféle hardver eszközöket, ki kell építeni a kommunikációs eszközöket.</t>
  </si>
  <si>
    <t xml:space="preserve">Jelenleg problémát okoz a  vízmérők rendszeres leolvasásának biztosítása. A leolvasási ciklusok hosszúak, az esetleges vízelfolyásokról későn értesül a szolgáltató és a fogyasztó. Leolvasások alkalmával sokszor nem tudunk bejutni a fogyasztóhoz, az időegyeztetés nehézkes emmiatt sok panasz és plusz munka keletkezik. </t>
  </si>
  <si>
    <t>Létezik olyan technika amely segítségével a legtöbb fogyasztói helyen az online leolvasás megoldható.
Kiépíthető egy  figyelő rendszer,mely abnormális fogyasztás esetén jelzést küld a megfelelő helyre</t>
  </si>
  <si>
    <t>Nincs tervezett feladat</t>
  </si>
  <si>
    <t>Gördülő fejlesztési terv a 2024 - 2038 időszakra</t>
  </si>
  <si>
    <t>3.</t>
  </si>
  <si>
    <t>4.</t>
  </si>
  <si>
    <t>8.</t>
  </si>
  <si>
    <t>Meglévő vezetékeken mosatási lehetőségek kiépítése az egészséges, tiszta víz szolgáltatása igényével</t>
  </si>
  <si>
    <t>Új feladat</t>
  </si>
  <si>
    <t>Mosatási csomópontok kialakítása a szükséges öntvény idomok és szerelvények beépítésével.</t>
  </si>
  <si>
    <t>Mosatópont kiépítése (10db)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</si>
</sst>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16" fontId="3" fillId="2" borderId="4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</cellXfs>
  <cellStyles count="2">
    <cellStyle name="Normál" xfId="0" builtinId="0"/>
    <cellStyle name="Normál_Munk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9"/>
  <sheetViews>
    <sheetView tabSelected="1" topLeftCell="A6" zoomScale="70" zoomScaleNormal="70" workbookViewId="0">
      <selection activeCell="F24" sqref="F24"/>
    </sheetView>
  </sheetViews>
  <sheetFormatPr defaultRowHeight="15" x14ac:dyDescent="0.25"/>
  <cols>
    <col min="1" max="1" width="11.7109375" customWidth="1"/>
    <col min="2" max="2" width="45.140625" bestFit="1" customWidth="1"/>
    <col min="3" max="3" width="22.7109375" customWidth="1"/>
    <col min="4" max="4" width="26.140625" customWidth="1"/>
    <col min="5" max="5" width="13" bestFit="1" customWidth="1"/>
    <col min="6" max="6" width="22.42578125" bestFit="1" customWidth="1"/>
    <col min="7" max="7" width="11.7109375" bestFit="1" customWidth="1"/>
    <col min="8" max="8" width="15.28515625" bestFit="1" customWidth="1"/>
    <col min="9" max="9" width="20.5703125" bestFit="1" customWidth="1"/>
    <col min="10" max="18" width="2.42578125" bestFit="1" customWidth="1"/>
    <col min="19" max="24" width="3.42578125" bestFit="1" customWidth="1"/>
    <col min="25" max="25" width="80.140625" bestFit="1" customWidth="1"/>
    <col min="26" max="26" width="54.28515625" bestFit="1" customWidth="1"/>
    <col min="27" max="27" width="36.42578125" customWidth="1"/>
  </cols>
  <sheetData>
    <row r="1" spans="1:27" ht="18.75" x14ac:dyDescent="0.3">
      <c r="A1" s="57" t="s">
        <v>63</v>
      </c>
      <c r="B1" s="58"/>
      <c r="C1" s="58"/>
      <c r="D1" s="58"/>
      <c r="E1" s="58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</row>
    <row r="2" spans="1:27" s="13" customFormat="1" x14ac:dyDescent="0.25">
      <c r="A2" s="61" t="s">
        <v>38</v>
      </c>
      <c r="B2" s="62"/>
      <c r="C2" s="62"/>
      <c r="D2" s="62"/>
      <c r="E2" s="62"/>
      <c r="F2" s="62"/>
      <c r="G2" s="62"/>
      <c r="H2" s="62"/>
      <c r="I2" s="62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</row>
    <row r="3" spans="1:27" s="13" customFormat="1" ht="17.100000000000001" customHeight="1" x14ac:dyDescent="0.25">
      <c r="A3" s="66" t="s">
        <v>7</v>
      </c>
      <c r="B3" s="67"/>
      <c r="C3" s="67"/>
      <c r="D3" s="67"/>
      <c r="E3" s="67"/>
      <c r="F3" s="72" t="s">
        <v>39</v>
      </c>
      <c r="G3" s="72"/>
      <c r="H3" s="72"/>
      <c r="I3" s="72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</row>
    <row r="4" spans="1:27" s="13" customFormat="1" ht="17.100000000000001" customHeight="1" x14ac:dyDescent="0.25">
      <c r="A4" s="66" t="s">
        <v>8</v>
      </c>
      <c r="B4" s="67"/>
      <c r="C4" s="67"/>
      <c r="D4" s="67"/>
      <c r="E4" s="67"/>
      <c r="F4" s="72" t="s">
        <v>21</v>
      </c>
      <c r="G4" s="72"/>
      <c r="H4" s="72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1:27" s="13" customFormat="1" ht="17.100000000000001" customHeight="1" x14ac:dyDescent="0.25">
      <c r="A5" s="66" t="s">
        <v>31</v>
      </c>
      <c r="B5" s="67"/>
      <c r="C5" s="67"/>
      <c r="D5" s="67"/>
      <c r="E5" s="67"/>
      <c r="F5" s="72" t="s">
        <v>35</v>
      </c>
      <c r="G5" s="72"/>
      <c r="H5" s="72"/>
      <c r="I5" s="72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</row>
    <row r="6" spans="1:27" s="13" customFormat="1" ht="17.100000000000001" customHeight="1" x14ac:dyDescent="0.25">
      <c r="A6" s="66" t="s">
        <v>32</v>
      </c>
      <c r="B6" s="67"/>
      <c r="C6" s="67"/>
      <c r="D6" s="67"/>
      <c r="E6" s="67"/>
      <c r="F6" s="72" t="s">
        <v>21</v>
      </c>
      <c r="G6" s="72"/>
      <c r="H6" s="72"/>
      <c r="I6" s="72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4"/>
    </row>
    <row r="7" spans="1:27" s="13" customFormat="1" ht="17.100000000000001" customHeight="1" x14ac:dyDescent="0.25">
      <c r="A7" s="66" t="s">
        <v>9</v>
      </c>
      <c r="B7" s="67"/>
      <c r="C7" s="67"/>
      <c r="D7" s="67"/>
      <c r="E7" s="67"/>
      <c r="F7" s="72" t="s">
        <v>33</v>
      </c>
      <c r="G7" s="72"/>
      <c r="H7" s="72"/>
      <c r="I7" s="72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4"/>
    </row>
    <row r="8" spans="1:27" s="13" customFormat="1" ht="17.100000000000001" customHeight="1" x14ac:dyDescent="0.25">
      <c r="A8" s="75"/>
      <c r="B8" s="72"/>
      <c r="C8" s="72"/>
      <c r="D8" s="72"/>
      <c r="E8" s="72"/>
      <c r="F8" s="72"/>
      <c r="G8" s="72"/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</row>
    <row r="9" spans="1:27" s="13" customFormat="1" ht="30" customHeight="1" thickBot="1" x14ac:dyDescent="0.3">
      <c r="A9" s="69" t="s">
        <v>0</v>
      </c>
      <c r="B9" s="68" t="s">
        <v>40</v>
      </c>
      <c r="C9" s="68" t="s">
        <v>41</v>
      </c>
      <c r="D9" s="68" t="s">
        <v>1</v>
      </c>
      <c r="E9" s="2" t="s">
        <v>2</v>
      </c>
      <c r="F9" s="68" t="s">
        <v>15</v>
      </c>
      <c r="G9" s="68" t="s">
        <v>29</v>
      </c>
      <c r="H9" s="68"/>
      <c r="I9" s="2" t="s">
        <v>25</v>
      </c>
      <c r="J9" s="76" t="s">
        <v>30</v>
      </c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</row>
    <row r="10" spans="1:27" s="13" customFormat="1" x14ac:dyDescent="0.25">
      <c r="A10" s="69"/>
      <c r="B10" s="68"/>
      <c r="C10" s="68"/>
      <c r="D10" s="68"/>
      <c r="E10" s="65" t="s">
        <v>3</v>
      </c>
      <c r="F10" s="68"/>
      <c r="G10" s="65" t="s">
        <v>4</v>
      </c>
      <c r="H10" s="65" t="s">
        <v>5</v>
      </c>
      <c r="I10" s="65" t="s">
        <v>24</v>
      </c>
      <c r="J10" s="65">
        <v>1</v>
      </c>
      <c r="K10" s="65">
        <v>2</v>
      </c>
      <c r="L10" s="65">
        <v>3</v>
      </c>
      <c r="M10" s="65">
        <v>4</v>
      </c>
      <c r="N10" s="65">
        <v>5</v>
      </c>
      <c r="O10" s="65">
        <v>6</v>
      </c>
      <c r="P10" s="65">
        <v>7</v>
      </c>
      <c r="Q10" s="65">
        <v>8</v>
      </c>
      <c r="R10" s="65">
        <v>9</v>
      </c>
      <c r="S10" s="65">
        <v>10</v>
      </c>
      <c r="T10" s="65">
        <v>11</v>
      </c>
      <c r="U10" s="65">
        <v>12</v>
      </c>
      <c r="V10" s="65">
        <v>13</v>
      </c>
      <c r="W10" s="65">
        <v>14</v>
      </c>
      <c r="X10" s="78">
        <v>15</v>
      </c>
      <c r="Y10" s="53" t="s">
        <v>22</v>
      </c>
      <c r="Z10" s="55" t="s">
        <v>23</v>
      </c>
      <c r="AA10" s="51" t="s">
        <v>36</v>
      </c>
    </row>
    <row r="11" spans="1:27" s="13" customFormat="1" x14ac:dyDescent="0.25">
      <c r="A11" s="69"/>
      <c r="B11" s="68"/>
      <c r="C11" s="68"/>
      <c r="D11" s="68"/>
      <c r="E11" s="65"/>
      <c r="F11" s="68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78"/>
      <c r="Y11" s="54"/>
      <c r="Z11" s="56"/>
      <c r="AA11" s="52"/>
    </row>
    <row r="12" spans="1:27" s="47" customFormat="1" ht="63" customHeight="1" x14ac:dyDescent="0.25">
      <c r="A12" s="36" t="s">
        <v>6</v>
      </c>
      <c r="B12" s="80" t="s">
        <v>62</v>
      </c>
      <c r="C12" s="42"/>
      <c r="D12" s="43" t="s">
        <v>42</v>
      </c>
      <c r="E12" s="44">
        <v>0</v>
      </c>
      <c r="F12" s="37">
        <v>0</v>
      </c>
      <c r="G12" s="31">
        <v>2024</v>
      </c>
      <c r="H12" s="31">
        <v>2024</v>
      </c>
      <c r="I12" s="32" t="s">
        <v>26</v>
      </c>
      <c r="J12" s="33" t="s">
        <v>19</v>
      </c>
      <c r="K12" s="33"/>
      <c r="L12" s="33"/>
      <c r="M12" s="33"/>
      <c r="N12" s="33"/>
      <c r="O12" s="45"/>
      <c r="P12" s="45"/>
      <c r="Q12" s="45"/>
      <c r="R12" s="45"/>
      <c r="S12" s="45"/>
      <c r="T12" s="45"/>
      <c r="U12" s="45"/>
      <c r="V12" s="45"/>
      <c r="W12" s="45"/>
      <c r="X12" s="46"/>
      <c r="Y12" s="38"/>
      <c r="Z12" s="39" t="s">
        <v>62</v>
      </c>
      <c r="AA12" s="19"/>
    </row>
    <row r="13" spans="1:27" s="35" customFormat="1" ht="60" x14ac:dyDescent="0.25">
      <c r="A13" s="48" t="s">
        <v>34</v>
      </c>
      <c r="B13" s="79" t="s">
        <v>43</v>
      </c>
      <c r="C13" s="28"/>
      <c r="D13" s="29" t="s">
        <v>42</v>
      </c>
      <c r="E13" s="30">
        <v>3000</v>
      </c>
      <c r="F13" s="37" t="s">
        <v>51</v>
      </c>
      <c r="G13" s="31">
        <v>2025</v>
      </c>
      <c r="H13" s="31">
        <v>2028</v>
      </c>
      <c r="I13" s="32" t="s">
        <v>27</v>
      </c>
      <c r="J13" s="33"/>
      <c r="K13" s="33" t="s">
        <v>19</v>
      </c>
      <c r="L13" s="33" t="s">
        <v>19</v>
      </c>
      <c r="M13" s="33" t="s">
        <v>19</v>
      </c>
      <c r="N13" s="33" t="s">
        <v>19</v>
      </c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8" t="s">
        <v>52</v>
      </c>
      <c r="Z13" s="39" t="s">
        <v>53</v>
      </c>
      <c r="AA13" s="19" t="s">
        <v>37</v>
      </c>
    </row>
    <row r="14" spans="1:27" s="35" customFormat="1" ht="45" x14ac:dyDescent="0.25">
      <c r="A14" s="36" t="s">
        <v>64</v>
      </c>
      <c r="B14" s="27" t="s">
        <v>44</v>
      </c>
      <c r="C14" s="28"/>
      <c r="D14" s="29" t="s">
        <v>42</v>
      </c>
      <c r="E14" s="30">
        <v>4000</v>
      </c>
      <c r="F14" s="37" t="s">
        <v>51</v>
      </c>
      <c r="G14" s="31">
        <v>2025</v>
      </c>
      <c r="H14" s="31">
        <v>2028</v>
      </c>
      <c r="I14" s="32" t="s">
        <v>27</v>
      </c>
      <c r="J14" s="33"/>
      <c r="K14" s="33" t="s">
        <v>19</v>
      </c>
      <c r="L14" s="33" t="s">
        <v>19</v>
      </c>
      <c r="M14" s="33" t="s">
        <v>19</v>
      </c>
      <c r="N14" s="33" t="s">
        <v>19</v>
      </c>
      <c r="O14" s="33"/>
      <c r="P14" s="33"/>
      <c r="Q14" s="33"/>
      <c r="R14" s="33"/>
      <c r="S14" s="33"/>
      <c r="T14" s="33"/>
      <c r="U14" s="33"/>
      <c r="V14" s="33"/>
      <c r="W14" s="33"/>
      <c r="X14" s="34"/>
      <c r="Y14" s="38" t="s">
        <v>54</v>
      </c>
      <c r="Z14" s="39" t="s">
        <v>55</v>
      </c>
      <c r="AA14" s="19" t="s">
        <v>37</v>
      </c>
    </row>
    <row r="15" spans="1:27" s="35" customFormat="1" ht="45" x14ac:dyDescent="0.25">
      <c r="A15" s="48" t="s">
        <v>65</v>
      </c>
      <c r="B15" s="27" t="s">
        <v>45</v>
      </c>
      <c r="C15" s="28"/>
      <c r="D15" s="29" t="s">
        <v>42</v>
      </c>
      <c r="E15" s="30">
        <v>50000</v>
      </c>
      <c r="F15" s="37" t="s">
        <v>51</v>
      </c>
      <c r="G15" s="31">
        <v>2025</v>
      </c>
      <c r="H15" s="31">
        <v>2028</v>
      </c>
      <c r="I15" s="32" t="s">
        <v>27</v>
      </c>
      <c r="J15" s="33"/>
      <c r="K15" s="33" t="s">
        <v>19</v>
      </c>
      <c r="L15" s="33" t="s">
        <v>19</v>
      </c>
      <c r="M15" s="33" t="s">
        <v>19</v>
      </c>
      <c r="N15" s="33" t="s">
        <v>19</v>
      </c>
      <c r="O15" s="33"/>
      <c r="P15" s="33"/>
      <c r="Q15" s="33"/>
      <c r="R15" s="33"/>
      <c r="S15" s="33"/>
      <c r="T15" s="33"/>
      <c r="U15" s="33"/>
      <c r="V15" s="33"/>
      <c r="W15" s="33"/>
      <c r="X15" s="34"/>
      <c r="Y15" s="40" t="s">
        <v>56</v>
      </c>
      <c r="Z15" s="41" t="s">
        <v>57</v>
      </c>
      <c r="AA15" s="19" t="s">
        <v>37</v>
      </c>
    </row>
    <row r="16" spans="1:27" s="35" customFormat="1" ht="60" x14ac:dyDescent="0.25">
      <c r="A16" s="36" t="s">
        <v>48</v>
      </c>
      <c r="B16" s="27" t="s">
        <v>46</v>
      </c>
      <c r="C16" s="28"/>
      <c r="D16" s="29" t="s">
        <v>42</v>
      </c>
      <c r="E16" s="30">
        <v>10000</v>
      </c>
      <c r="F16" s="37" t="s">
        <v>51</v>
      </c>
      <c r="G16" s="31">
        <v>2025</v>
      </c>
      <c r="H16" s="31">
        <v>2028</v>
      </c>
      <c r="I16" s="32" t="s">
        <v>27</v>
      </c>
      <c r="J16" s="33"/>
      <c r="K16" s="33" t="s">
        <v>19</v>
      </c>
      <c r="L16" s="33" t="s">
        <v>19</v>
      </c>
      <c r="M16" s="33" t="s">
        <v>19</v>
      </c>
      <c r="N16" s="33" t="s">
        <v>19</v>
      </c>
      <c r="O16" s="33"/>
      <c r="P16" s="33"/>
      <c r="Q16" s="33"/>
      <c r="R16" s="33"/>
      <c r="S16" s="33"/>
      <c r="T16" s="33"/>
      <c r="U16" s="33"/>
      <c r="V16" s="33"/>
      <c r="W16" s="33"/>
      <c r="X16" s="34"/>
      <c r="Y16" s="40" t="s">
        <v>58</v>
      </c>
      <c r="Z16" s="41" t="s">
        <v>59</v>
      </c>
      <c r="AA16" s="19" t="s">
        <v>37</v>
      </c>
    </row>
    <row r="17" spans="1:27" s="35" customFormat="1" ht="60" x14ac:dyDescent="0.25">
      <c r="A17" s="48" t="s">
        <v>49</v>
      </c>
      <c r="B17" s="27" t="s">
        <v>47</v>
      </c>
      <c r="C17" s="28"/>
      <c r="D17" s="29" t="s">
        <v>42</v>
      </c>
      <c r="E17" s="30">
        <v>56000</v>
      </c>
      <c r="F17" s="37" t="s">
        <v>51</v>
      </c>
      <c r="G17" s="31">
        <v>2025</v>
      </c>
      <c r="H17" s="31">
        <v>2028</v>
      </c>
      <c r="I17" s="32" t="s">
        <v>27</v>
      </c>
      <c r="J17" s="33"/>
      <c r="K17" s="33" t="s">
        <v>19</v>
      </c>
      <c r="L17" s="33" t="s">
        <v>19</v>
      </c>
      <c r="M17" s="33" t="s">
        <v>19</v>
      </c>
      <c r="N17" s="33" t="s">
        <v>19</v>
      </c>
      <c r="O17" s="33"/>
      <c r="P17" s="33"/>
      <c r="Q17" s="33"/>
      <c r="R17" s="33"/>
      <c r="S17" s="33"/>
      <c r="T17" s="33"/>
      <c r="U17" s="33"/>
      <c r="V17" s="33"/>
      <c r="W17" s="33"/>
      <c r="X17" s="34"/>
      <c r="Y17" s="40" t="s">
        <v>60</v>
      </c>
      <c r="Z17" s="41" t="s">
        <v>61</v>
      </c>
      <c r="AA17" s="19" t="s">
        <v>37</v>
      </c>
    </row>
    <row r="18" spans="1:27" s="35" customFormat="1" ht="45" x14ac:dyDescent="0.25">
      <c r="A18" s="36" t="s">
        <v>50</v>
      </c>
      <c r="B18" s="27" t="s">
        <v>70</v>
      </c>
      <c r="C18" s="28"/>
      <c r="D18" s="29" t="s">
        <v>42</v>
      </c>
      <c r="E18" s="30">
        <v>150000</v>
      </c>
      <c r="F18" s="37" t="s">
        <v>51</v>
      </c>
      <c r="G18" s="31">
        <v>2025</v>
      </c>
      <c r="H18" s="31">
        <v>2028</v>
      </c>
      <c r="I18" s="32" t="s">
        <v>27</v>
      </c>
      <c r="J18" s="33"/>
      <c r="K18" s="33" t="s">
        <v>19</v>
      </c>
      <c r="L18" s="33" t="s">
        <v>19</v>
      </c>
      <c r="M18" s="33" t="s">
        <v>19</v>
      </c>
      <c r="N18" s="33" t="s">
        <v>19</v>
      </c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81" t="s">
        <v>67</v>
      </c>
      <c r="Z18" s="82" t="s">
        <v>69</v>
      </c>
      <c r="AA18" s="50" t="s">
        <v>68</v>
      </c>
    </row>
    <row r="19" spans="1:27" s="13" customFormat="1" ht="32.1" customHeight="1" thickBot="1" x14ac:dyDescent="0.3">
      <c r="A19" s="14" t="s">
        <v>66</v>
      </c>
      <c r="B19" s="49" t="s">
        <v>62</v>
      </c>
      <c r="C19" s="21"/>
      <c r="D19" s="26" t="s">
        <v>42</v>
      </c>
      <c r="E19" s="22">
        <v>0</v>
      </c>
      <c r="F19" s="15"/>
      <c r="G19" s="23">
        <v>2029</v>
      </c>
      <c r="H19" s="23">
        <v>2038</v>
      </c>
      <c r="I19" s="16" t="s">
        <v>28</v>
      </c>
      <c r="J19" s="17"/>
      <c r="K19" s="17"/>
      <c r="L19" s="17"/>
      <c r="M19" s="17"/>
      <c r="N19" s="17"/>
      <c r="O19" s="17" t="s">
        <v>19</v>
      </c>
      <c r="P19" s="17" t="s">
        <v>19</v>
      </c>
      <c r="Q19" s="17" t="s">
        <v>19</v>
      </c>
      <c r="R19" s="17" t="s">
        <v>19</v>
      </c>
      <c r="S19" s="17" t="s">
        <v>19</v>
      </c>
      <c r="T19" s="17" t="s">
        <v>19</v>
      </c>
      <c r="U19" s="17" t="s">
        <v>19</v>
      </c>
      <c r="V19" s="17" t="s">
        <v>19</v>
      </c>
      <c r="W19" s="17" t="s">
        <v>19</v>
      </c>
      <c r="X19" s="18" t="s">
        <v>19</v>
      </c>
      <c r="Y19" s="24"/>
      <c r="Z19" s="25" t="s">
        <v>62</v>
      </c>
      <c r="AA19" s="20"/>
    </row>
    <row r="20" spans="1:27" s="13" customFormat="1" ht="32.1" customHeight="1" x14ac:dyDescent="0.25">
      <c r="A20" s="4"/>
      <c r="B20" s="5"/>
      <c r="C20" s="5"/>
      <c r="D20" s="6"/>
      <c r="E20" s="6"/>
      <c r="F20" s="7"/>
      <c r="G20" s="6"/>
      <c r="H20" s="6"/>
      <c r="I20" s="6"/>
    </row>
    <row r="21" spans="1:27" s="13" customFormat="1" ht="51" customHeight="1" x14ac:dyDescent="0.25">
      <c r="A21" s="8"/>
      <c r="B21" s="1" t="s">
        <v>17</v>
      </c>
      <c r="C21" s="1" t="s">
        <v>18</v>
      </c>
      <c r="D21" s="6"/>
      <c r="E21" s="6"/>
      <c r="F21" s="7"/>
      <c r="G21" s="6"/>
      <c r="H21" s="6"/>
      <c r="I21" s="6"/>
    </row>
    <row r="22" spans="1:27" s="13" customFormat="1" x14ac:dyDescent="0.25">
      <c r="A22" s="9" t="s">
        <v>12</v>
      </c>
      <c r="B22" s="10">
        <v>0</v>
      </c>
      <c r="C22" s="10">
        <v>0</v>
      </c>
      <c r="D22" s="6"/>
      <c r="E22" s="6"/>
      <c r="F22" s="6"/>
      <c r="G22" s="6"/>
      <c r="H22" s="6"/>
      <c r="I22" s="6"/>
    </row>
    <row r="23" spans="1:27" s="13" customFormat="1" ht="32.1" customHeight="1" x14ac:dyDescent="0.25">
      <c r="A23" s="9" t="s">
        <v>13</v>
      </c>
      <c r="B23" s="10">
        <f>SUM(E13:E18)</f>
        <v>273000</v>
      </c>
      <c r="C23" s="10">
        <v>0</v>
      </c>
      <c r="D23" s="6"/>
      <c r="E23" s="6"/>
      <c r="F23" s="6"/>
      <c r="G23" s="6"/>
      <c r="H23" s="6"/>
      <c r="I23" s="6"/>
    </row>
    <row r="24" spans="1:27" s="13" customFormat="1" ht="32.1" customHeight="1" thickBot="1" x14ac:dyDescent="0.3">
      <c r="A24" s="11" t="s">
        <v>14</v>
      </c>
      <c r="B24" s="12">
        <v>0</v>
      </c>
      <c r="C24" s="12">
        <v>0</v>
      </c>
      <c r="D24" s="6"/>
      <c r="E24" s="6"/>
      <c r="F24" s="6"/>
      <c r="G24" s="6"/>
      <c r="H24" s="6"/>
      <c r="I24" s="6"/>
    </row>
    <row r="25" spans="1:27" s="13" customFormat="1" x14ac:dyDescent="0.25"/>
    <row r="26" spans="1:27" s="13" customFormat="1" x14ac:dyDescent="0.25">
      <c r="A26" s="70" t="s">
        <v>10</v>
      </c>
      <c r="B26" s="70"/>
      <c r="C26" s="70"/>
      <c r="D26" s="6"/>
      <c r="E26" s="6"/>
    </row>
    <row r="27" spans="1:27" s="13" customFormat="1" x14ac:dyDescent="0.25">
      <c r="A27" s="70" t="s">
        <v>11</v>
      </c>
      <c r="B27" s="70"/>
      <c r="C27" s="70"/>
      <c r="D27" s="6"/>
      <c r="E27" s="6"/>
    </row>
    <row r="28" spans="1:27" s="13" customFormat="1" ht="29.25" customHeight="1" x14ac:dyDescent="0.25">
      <c r="A28" s="70" t="s">
        <v>16</v>
      </c>
      <c r="B28" s="70"/>
      <c r="C28" s="70"/>
      <c r="D28" s="3"/>
      <c r="E28" s="3"/>
    </row>
    <row r="29" spans="1:27" s="13" customFormat="1" x14ac:dyDescent="0.25">
      <c r="A29" s="71" t="s">
        <v>20</v>
      </c>
      <c r="B29" s="71"/>
      <c r="C29" s="71"/>
    </row>
    <row r="30" spans="1:27" s="13" customFormat="1" x14ac:dyDescent="0.25"/>
    <row r="31" spans="1:27" s="13" customFormat="1" x14ac:dyDescent="0.25"/>
    <row r="32" spans="1:27" s="13" customFormat="1" x14ac:dyDescent="0.25"/>
    <row r="33" s="13" customFormat="1" x14ac:dyDescent="0.25"/>
    <row r="34" s="13" customFormat="1" x14ac:dyDescent="0.25"/>
    <row r="35" s="13" customFormat="1" x14ac:dyDescent="0.25"/>
    <row r="36" s="13" customFormat="1" x14ac:dyDescent="0.25"/>
    <row r="37" s="13" customFormat="1" x14ac:dyDescent="0.25"/>
    <row r="38" s="13" customFormat="1" x14ac:dyDescent="0.25"/>
    <row r="39" s="13" customFormat="1" x14ac:dyDescent="0.25"/>
  </sheetData>
  <mergeCells count="46">
    <mergeCell ref="U10:U11"/>
    <mergeCell ref="V10:V11"/>
    <mergeCell ref="W10:W11"/>
    <mergeCell ref="X10:X11"/>
    <mergeCell ref="A5:E5"/>
    <mergeCell ref="F5:X5"/>
    <mergeCell ref="A6:E6"/>
    <mergeCell ref="F6:X6"/>
    <mergeCell ref="O10:O11"/>
    <mergeCell ref="P10:P11"/>
    <mergeCell ref="Q10:Q11"/>
    <mergeCell ref="S10:S11"/>
    <mergeCell ref="T10:T11"/>
    <mergeCell ref="N10:N11"/>
    <mergeCell ref="F3:X3"/>
    <mergeCell ref="F4:X4"/>
    <mergeCell ref="F7:X7"/>
    <mergeCell ref="A8:X8"/>
    <mergeCell ref="J9:X9"/>
    <mergeCell ref="A4:E4"/>
    <mergeCell ref="A3:E3"/>
    <mergeCell ref="A28:C28"/>
    <mergeCell ref="A29:C29"/>
    <mergeCell ref="K10:K11"/>
    <mergeCell ref="R10:R11"/>
    <mergeCell ref="G10:G11"/>
    <mergeCell ref="H10:H11"/>
    <mergeCell ref="A26:C26"/>
    <mergeCell ref="A27:C27"/>
    <mergeCell ref="I10:I11"/>
    <mergeCell ref="AA10:AA11"/>
    <mergeCell ref="Y10:Y11"/>
    <mergeCell ref="Z10:Z11"/>
    <mergeCell ref="A1:X1"/>
    <mergeCell ref="A2:X2"/>
    <mergeCell ref="E10:E11"/>
    <mergeCell ref="J10:J11"/>
    <mergeCell ref="A7:E7"/>
    <mergeCell ref="F9:F11"/>
    <mergeCell ref="G9:H9"/>
    <mergeCell ref="A9:A11"/>
    <mergeCell ref="B9:B11"/>
    <mergeCell ref="C9:C11"/>
    <mergeCell ref="D9:D11"/>
    <mergeCell ref="L10:L11"/>
    <mergeCell ref="M10:M11"/>
  </mergeCells>
  <phoneticPr fontId="10" type="noConversion"/>
  <pageMargins left="0.7" right="0.7" top="0.75" bottom="0.75" header="0.3" footer="0.3"/>
  <pageSetup paperSize="8" scale="33" orientation="landscape" r:id="rId1"/>
  <headerFooter>
    <oddHeader>&amp;C3.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SZMK-IV felújítás</vt:lpstr>
      <vt:lpstr>Munka2</vt:lpstr>
      <vt:lpstr>Munka3</vt:lpstr>
    </vt:vector>
  </TitlesOfParts>
  <Company>MEH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Fenyvesi Nóra</dc:creator>
  <cp:lastModifiedBy>Bakos-Mocselini Judit</cp:lastModifiedBy>
  <cp:lastPrinted>2017-06-26T11:28:20Z</cp:lastPrinted>
  <dcterms:created xsi:type="dcterms:W3CDTF">2014-07-29T15:02:32Z</dcterms:created>
  <dcterms:modified xsi:type="dcterms:W3CDTF">2023-08-21T09:31:55Z</dcterms:modified>
</cp:coreProperties>
</file>